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ulot\stgderouin\gestion\cours\2eme_partie\chapitre_2B\"/>
    </mc:Choice>
  </mc:AlternateContent>
  <xr:revisionPtr revIDLastSave="0" documentId="13_ncr:1_{B327921E-51EA-4CC3-81B3-0EC43E60BB4E}" xr6:coauthVersionLast="45" xr6:coauthVersionMax="45" xr10:uidLastSave="{00000000-0000-0000-0000-000000000000}"/>
  <bookViews>
    <workbookView xWindow="-120" yWindow="-120" windowWidth="24240" windowHeight="13140" activeTab="4" xr2:uid="{FB9E1B96-9EB1-4D74-8BC6-CBCDF70684C2}"/>
  </bookViews>
  <sheets>
    <sheet name="Exercice 1" sheetId="1" r:id="rId1"/>
    <sheet name="Exercice 2" sheetId="2" r:id="rId2"/>
    <sheet name="Exercice 3" sheetId="6" r:id="rId3"/>
    <sheet name="Exercice 4" sheetId="3" r:id="rId4"/>
    <sheet name="Exercice 5" sheetId="4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2" i="3" l="1"/>
  <c r="D21" i="3"/>
  <c r="B21" i="3"/>
</calcChain>
</file>

<file path=xl/sharedStrings.xml><?xml version="1.0" encoding="utf-8"?>
<sst xmlns="http://schemas.openxmlformats.org/spreadsheetml/2006/main" count="89" uniqueCount="75">
  <si>
    <t>Vente de plats préparés</t>
  </si>
  <si>
    <t>Publicité</t>
  </si>
  <si>
    <t>Achats de matière première</t>
  </si>
  <si>
    <t>Frais postaux et de télécom</t>
  </si>
  <si>
    <t>Achats de matières et fournitures</t>
  </si>
  <si>
    <t>Frais de transport</t>
  </si>
  <si>
    <t>Locations</t>
  </si>
  <si>
    <t>Impôts et taxes</t>
  </si>
  <si>
    <t>Primes d’assurance</t>
  </si>
  <si>
    <t>Charges de personnel</t>
  </si>
  <si>
    <t>Honoraires de l’expert-comptable</t>
  </si>
  <si>
    <t>Charges financières</t>
  </si>
  <si>
    <t>Document 1 – Extraits de comptabilité – Année N</t>
  </si>
  <si>
    <t>EXERCICE 1</t>
  </si>
  <si>
    <t>Achats de matières premières</t>
  </si>
  <si>
    <t>Ventes de marchandises</t>
  </si>
  <si>
    <t>Charges d’intérêts des emprunts</t>
  </si>
  <si>
    <t>Honoraires d’un architecte pour plan d’un agrandissement</t>
  </si>
  <si>
    <t>Dotations aux amortissements</t>
  </si>
  <si>
    <t>Prime d’assurance</t>
  </si>
  <si>
    <t>Loyer des locaux</t>
  </si>
  <si>
    <t>EXERCICE 2</t>
  </si>
  <si>
    <t>1. Recherchez le montant des consommations intermédiaires</t>
  </si>
  <si>
    <t xml:space="preserve">L’entreprise Omaximi vous communique les chiffres de l'année N </t>
  </si>
  <si>
    <t>2. Calculez le montant de la valeur ajoutée</t>
  </si>
  <si>
    <t>3. Sachant que la valeur ajoutée pour l'année N-1 était de 1 058 500 €, calculez son taux d'évolution</t>
  </si>
  <si>
    <t>Autres achats et charges externes</t>
  </si>
  <si>
    <t>Impôts, taxes et versements assimilés</t>
  </si>
  <si>
    <t>Rémunération du personnel</t>
  </si>
  <si>
    <t>Charges sociales</t>
  </si>
  <si>
    <t>Impôts sur les bénéfices</t>
  </si>
  <si>
    <t>Total des charges</t>
  </si>
  <si>
    <t>Solde créditeur (bénéfice)</t>
  </si>
  <si>
    <t>TOTAL GENERAL</t>
  </si>
  <si>
    <t>Production vendue</t>
  </si>
  <si>
    <t>Produits</t>
  </si>
  <si>
    <t>Charges</t>
  </si>
  <si>
    <t>Total des produits</t>
  </si>
  <si>
    <t>EXERCICE 3</t>
  </si>
  <si>
    <t>2. Quelle est la hausse (en valeur et en pourcentage) de son résultat pour l'exercice N ?</t>
  </si>
  <si>
    <t>3. Reproduisez le tableau ci contre et complétez le afin de calculez l'évolution du chiffre d'affaires et de sa composition</t>
  </si>
  <si>
    <t>4. Commentez</t>
  </si>
  <si>
    <t>EXERCICE 4</t>
  </si>
  <si>
    <t>EXERCICE 5</t>
  </si>
  <si>
    <t>L'entreprise VINTEL est grossiste  en papeterie</t>
  </si>
  <si>
    <t>Au cours de l'année N, l'entreprise a supporté les charges et les produits suivants  (en €) :</t>
  </si>
  <si>
    <t>ventes de marchandises</t>
  </si>
  <si>
    <t>achats de marchandises</t>
  </si>
  <si>
    <t>locations diverses</t>
  </si>
  <si>
    <t>intérêts des emprunts</t>
  </si>
  <si>
    <t>taxe professionnelle</t>
  </si>
  <si>
    <t>salaires</t>
  </si>
  <si>
    <t>facture d'électricité</t>
  </si>
  <si>
    <t>réparation d'un véhicule de l'entreprise</t>
  </si>
  <si>
    <t>assurances</t>
  </si>
  <si>
    <t>publicté</t>
  </si>
  <si>
    <t>amende fiscale</t>
  </si>
  <si>
    <t>1. Complétez le compte de résultat de l'entreprise VINTEL au 31 décembre N :</t>
  </si>
  <si>
    <t>CHARGES</t>
  </si>
  <si>
    <t>Montant</t>
  </si>
  <si>
    <t>PRODUITS</t>
  </si>
  <si>
    <t>charges d'exploitation</t>
  </si>
  <si>
    <t>Produits d'exploitation</t>
  </si>
  <si>
    <t>Total 1</t>
  </si>
  <si>
    <t>charges financières</t>
  </si>
  <si>
    <t>Total 2</t>
  </si>
  <si>
    <t>charges exceptionnelles</t>
  </si>
  <si>
    <t>Produits exceptionnels</t>
  </si>
  <si>
    <t>Total 3</t>
  </si>
  <si>
    <t>Total des charges (1+2+3)</t>
  </si>
  <si>
    <t>Total des produits financiers (1+2+3)</t>
  </si>
  <si>
    <t>BENEFICE</t>
  </si>
  <si>
    <t>PERTE</t>
  </si>
  <si>
    <t>Total général</t>
  </si>
  <si>
    <t>1. L'entreprise Baudel a-t-elle créé ou détruit de la valeur financière en N-1 ? En N ? Justifiez votre 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</si>
</sst>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  <numFmt numFmtId="166" formatCode="_-* #,##0\ _€_-;\-* #,##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3333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3333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52">
    <xf numFmtId="0" fontId="0" fillId="0" borderId="0" xfId="0"/>
    <xf numFmtId="3" fontId="0" fillId="0" borderId="0" xfId="0" applyNumberFormat="1"/>
    <xf numFmtId="3" fontId="2" fillId="0" borderId="2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164" fontId="0" fillId="0" borderId="2" xfId="1" applyNumberFormat="1" applyFont="1" applyBorder="1" applyAlignment="1">
      <alignment vertical="center" wrapText="1"/>
    </xf>
    <xf numFmtId="164" fontId="0" fillId="0" borderId="4" xfId="1" applyNumberFormat="1" applyFont="1" applyBorder="1" applyAlignment="1">
      <alignment vertical="center" wrapText="1"/>
    </xf>
    <xf numFmtId="0" fontId="0" fillId="0" borderId="1" xfId="0" applyBorder="1"/>
    <xf numFmtId="0" fontId="0" fillId="0" borderId="0" xfId="0" applyFont="1" applyAlignment="1">
      <alignment horizontal="left" vertical="center" indent="1"/>
    </xf>
    <xf numFmtId="0" fontId="0" fillId="0" borderId="1" xfId="0" applyFont="1" applyBorder="1"/>
    <xf numFmtId="0" fontId="0" fillId="0" borderId="0" xfId="0" applyFont="1" applyAlignment="1">
      <alignment horizontal="left" vertical="center" indent="2"/>
    </xf>
    <xf numFmtId="0" fontId="0" fillId="0" borderId="0" xfId="0" applyAlignment="1">
      <alignment wrapText="1"/>
    </xf>
    <xf numFmtId="0" fontId="0" fillId="0" borderId="0" xfId="0" applyFont="1" applyAlignment="1">
      <alignment horizontal="left" vertical="center" wrapText="1" indent="1"/>
    </xf>
    <xf numFmtId="0" fontId="0" fillId="0" borderId="5" xfId="0" applyBorder="1"/>
    <xf numFmtId="0" fontId="0" fillId="0" borderId="0" xfId="0" applyBorder="1" applyAlignment="1">
      <alignment horizontal="center"/>
    </xf>
    <xf numFmtId="0" fontId="0" fillId="0" borderId="0" xfId="0" applyFill="1" applyAlignment="1">
      <alignment vertical="center"/>
    </xf>
    <xf numFmtId="0" fontId="0" fillId="0" borderId="5" xfId="0" applyBorder="1" applyAlignment="1">
      <alignment horizontal="right"/>
    </xf>
    <xf numFmtId="164" fontId="0" fillId="0" borderId="5" xfId="1" applyNumberFormat="1" applyFont="1" applyBorder="1"/>
    <xf numFmtId="0" fontId="0" fillId="0" borderId="0" xfId="0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2"/>
    <xf numFmtId="0" fontId="5" fillId="0" borderId="5" xfId="2" applyFont="1" applyBorder="1"/>
    <xf numFmtId="166" fontId="1" fillId="0" borderId="5" xfId="3" applyNumberFormat="1" applyBorder="1"/>
    <xf numFmtId="166" fontId="1" fillId="0" borderId="0" xfId="3" applyNumberFormat="1"/>
    <xf numFmtId="0" fontId="6" fillId="3" borderId="8" xfId="2" applyFont="1" applyFill="1" applyBorder="1" applyAlignment="1">
      <alignment horizontal="center"/>
    </xf>
    <xf numFmtId="166" fontId="6" fillId="3" borderId="5" xfId="3" applyNumberFormat="1" applyFont="1" applyFill="1" applyBorder="1" applyAlignment="1">
      <alignment horizontal="center"/>
    </xf>
    <xf numFmtId="0" fontId="6" fillId="3" borderId="5" xfId="2" applyFont="1" applyFill="1" applyBorder="1" applyAlignment="1">
      <alignment horizontal="center"/>
    </xf>
    <xf numFmtId="0" fontId="1" fillId="2" borderId="0" xfId="2" applyFill="1"/>
    <xf numFmtId="0" fontId="1" fillId="0" borderId="5" xfId="2" applyBorder="1"/>
    <xf numFmtId="0" fontId="1" fillId="0" borderId="9" xfId="2" applyBorder="1"/>
    <xf numFmtId="0" fontId="1" fillId="0" borderId="9" xfId="2" applyBorder="1" applyAlignment="1">
      <alignment horizontal="right"/>
    </xf>
    <xf numFmtId="0" fontId="1" fillId="4" borderId="10" xfId="2" applyFill="1" applyBorder="1"/>
    <xf numFmtId="0" fontId="1" fillId="4" borderId="5" xfId="2" applyFill="1" applyBorder="1"/>
    <xf numFmtId="0" fontId="1" fillId="2" borderId="9" xfId="2" applyFill="1" applyBorder="1"/>
    <xf numFmtId="0" fontId="1" fillId="0" borderId="11" xfId="2" applyBorder="1"/>
    <xf numFmtId="0" fontId="1" fillId="0" borderId="11" xfId="2" applyBorder="1" applyAlignment="1">
      <alignment horizontal="right"/>
    </xf>
    <xf numFmtId="0" fontId="1" fillId="4" borderId="7" xfId="2" applyFill="1" applyBorder="1"/>
    <xf numFmtId="0" fontId="1" fillId="2" borderId="5" xfId="2" applyFill="1" applyBorder="1"/>
    <xf numFmtId="0" fontId="7" fillId="0" borderId="5" xfId="2" applyFont="1" applyBorder="1"/>
    <xf numFmtId="0" fontId="4" fillId="2" borderId="0" xfId="0" applyFont="1" applyFill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2" borderId="0" xfId="0" applyFill="1" applyAlignment="1">
      <alignment horizontal="center" vertical="center"/>
    </xf>
  </cellXfs>
  <cellStyles count="4">
    <cellStyle name="Milliers" xfId="1" builtinId="3"/>
    <cellStyle name="Milliers 2" xfId="3" xr:uid="{4EFCBFF3-3841-4BF1-8315-794F9FCB21FD}"/>
    <cellStyle name="Normal" xfId="0" builtinId="0"/>
    <cellStyle name="Normal 2" xfId="2" xr:uid="{369032EE-17F5-41FB-881A-2441D676C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</xdr:rowOff>
    </xdr:from>
    <xdr:to>
      <xdr:col>3</xdr:col>
      <xdr:colOff>752475</xdr:colOff>
      <xdr:row>8</xdr:row>
      <xdr:rowOff>180975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AD4998B-F9D3-4D08-962B-E15D76CC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6301"/>
          <a:ext cx="6677025" cy="1419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713946</xdr:colOff>
      <xdr:row>6</xdr:row>
      <xdr:rowOff>95145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F36537-E320-41E2-8B3C-7D0EA152A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95300"/>
          <a:ext cx="3428571" cy="8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</xdr:row>
      <xdr:rowOff>114300</xdr:rowOff>
    </xdr:from>
    <xdr:to>
      <xdr:col>3</xdr:col>
      <xdr:colOff>390175</xdr:colOff>
      <xdr:row>10</xdr:row>
      <xdr:rowOff>152179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775427-CBFB-4708-97E4-7961F13D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7150" y="981075"/>
          <a:ext cx="2800000" cy="1771429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24</xdr:row>
      <xdr:rowOff>76200</xdr:rowOff>
    </xdr:from>
    <xdr:to>
      <xdr:col>4</xdr:col>
      <xdr:colOff>152400</xdr:colOff>
      <xdr:row>27</xdr:row>
      <xdr:rowOff>142875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14F473C-4167-4666-8E23-F8EC35C5B3C5}"/>
            </a:ext>
          </a:extLst>
        </xdr:cNvPr>
        <xdr:cNvSpPr txBox="1"/>
      </xdr:nvSpPr>
      <xdr:spPr>
        <a:xfrm>
          <a:off x="209550" y="6143625"/>
          <a:ext cx="7048500" cy="809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1. Calculez la valeur ajoutée produite par la SARL Cidoux au cours de l'année N</a:t>
          </a:r>
        </a:p>
        <a:p>
          <a:r>
            <a:rPr lang="fr-FR" sz="1100"/>
            <a:t>2. Déterminez la part de la valeur ajoutée revenant à chaque bénéficiaire (en valeur et en pourcentage) sachant que l'assemblée</a:t>
          </a:r>
          <a:r>
            <a:rPr lang="fr-FR" sz="1100" baseline="0"/>
            <a:t> génrale a décidé de reverser 40 % des bénéfices aux actionnaires</a:t>
          </a:r>
          <a:endParaRPr lang="fr-FR" sz="1100"/>
        </a:p>
        <a:p>
          <a:r>
            <a:rPr lang="fr-F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Commentez les résultats obtenus</a:t>
          </a:r>
          <a:r>
            <a:rPr lang="fr-FR"/>
            <a:t> </a:t>
          </a:r>
          <a:endParaRPr lang="fr-FR" sz="1100"/>
        </a:p>
        <a:p>
          <a:endParaRPr lang="fr-FR" sz="1100"/>
        </a:p>
        <a:p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</xdr:row>
      <xdr:rowOff>28575</xdr:rowOff>
    </xdr:from>
    <xdr:to>
      <xdr:col>5</xdr:col>
      <xdr:colOff>151471</xdr:colOff>
      <xdr:row>4</xdr:row>
      <xdr:rowOff>38037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1678E15-D17D-4FAA-921C-3B6BFB44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657225"/>
          <a:ext cx="7428571" cy="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4</xdr:row>
      <xdr:rowOff>76200</xdr:rowOff>
    </xdr:from>
    <xdr:to>
      <xdr:col>5</xdr:col>
      <xdr:colOff>380026</xdr:colOff>
      <xdr:row>24</xdr:row>
      <xdr:rowOff>94629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700A238-E327-44C5-AF0A-1199E1138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1200150"/>
          <a:ext cx="7790476" cy="4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417571</xdr:colOff>
      <xdr:row>22</xdr:row>
      <xdr:rowOff>209550</xdr:rowOff>
    </xdr:from>
    <xdr:to>
      <xdr:col>13</xdr:col>
      <xdr:colOff>88782</xdr:colOff>
      <xdr:row>29</xdr:row>
      <xdr:rowOff>219075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02A9EA2-D132-4B88-9ACF-184E25707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66146" y="5791200"/>
          <a:ext cx="5767211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6EAC-B189-4CA7-BD8B-13F70F8A31A0}">
  <dimension ref="A1:D32"/>
  <sheetViews>
    <sheetView workbookViewId="0">
      <selection activeCell="G13" sqref="G13"/>
    </sheetView>
  </sheetViews>
  <sheetFormatPr baseColWidth="10" defaultRowHeight="15" x14ac:dyDescent="0.25"/>
  <cols>
    <col min="1" max="1" width="38.7109375" customWidth="1"/>
    <col min="3" max="3" width="38.7109375" customWidth="1"/>
  </cols>
  <sheetData>
    <row r="1" spans="1:4" ht="20.100000000000001" customHeight="1" x14ac:dyDescent="0.25"/>
    <row r="2" spans="1:4" ht="30" customHeight="1" x14ac:dyDescent="0.25">
      <c r="A2" s="47" t="s">
        <v>13</v>
      </c>
      <c r="B2" s="47"/>
      <c r="C2" s="47"/>
      <c r="D2" s="47"/>
    </row>
    <row r="3" spans="1:4" ht="20.100000000000001" customHeight="1" x14ac:dyDescent="0.25"/>
    <row r="4" spans="1:4" ht="20.100000000000001" customHeight="1" x14ac:dyDescent="0.25"/>
    <row r="5" spans="1:4" ht="20.100000000000001" customHeight="1" x14ac:dyDescent="0.25"/>
    <row r="6" spans="1:4" ht="20.100000000000001" customHeight="1" x14ac:dyDescent="0.25"/>
    <row r="7" spans="1:4" ht="20.100000000000001" customHeight="1" x14ac:dyDescent="0.25"/>
    <row r="8" spans="1:4" ht="20.100000000000001" customHeight="1" x14ac:dyDescent="0.25"/>
    <row r="9" spans="1:4" ht="20.100000000000001" customHeight="1" x14ac:dyDescent="0.25"/>
    <row r="10" spans="1:4" ht="20.100000000000001" customHeight="1" x14ac:dyDescent="0.25">
      <c r="A10" s="4" t="s">
        <v>12</v>
      </c>
    </row>
    <row r="11" spans="1:4" ht="20.100000000000001" customHeight="1" thickBot="1" x14ac:dyDescent="0.3"/>
    <row r="12" spans="1:4" ht="20.100000000000001" customHeight="1" thickBot="1" x14ac:dyDescent="0.3">
      <c r="A12" s="24" t="s">
        <v>0</v>
      </c>
      <c r="B12" s="2">
        <v>876543</v>
      </c>
      <c r="C12" s="25" t="s">
        <v>1</v>
      </c>
      <c r="D12" s="2">
        <v>42500</v>
      </c>
    </row>
    <row r="13" spans="1:4" ht="20.100000000000001" customHeight="1" thickBot="1" x14ac:dyDescent="0.3">
      <c r="A13" s="26" t="s">
        <v>2</v>
      </c>
      <c r="B13" s="3">
        <v>234567</v>
      </c>
      <c r="C13" s="27" t="s">
        <v>3</v>
      </c>
      <c r="D13" s="3">
        <v>23415</v>
      </c>
    </row>
    <row r="14" spans="1:4" ht="20.100000000000001" customHeight="1" thickBot="1" x14ac:dyDescent="0.3">
      <c r="A14" s="26" t="s">
        <v>4</v>
      </c>
      <c r="B14" s="3">
        <v>54763</v>
      </c>
      <c r="C14" s="27" t="s">
        <v>5</v>
      </c>
      <c r="D14" s="3">
        <v>23456</v>
      </c>
    </row>
    <row r="15" spans="1:4" ht="20.100000000000001" customHeight="1" thickBot="1" x14ac:dyDescent="0.3">
      <c r="A15" s="26" t="s">
        <v>6</v>
      </c>
      <c r="B15" s="3">
        <v>23145</v>
      </c>
      <c r="C15" s="27" t="s">
        <v>7</v>
      </c>
      <c r="D15" s="3">
        <v>43213</v>
      </c>
    </row>
    <row r="16" spans="1:4" ht="20.100000000000001" customHeight="1" thickBot="1" x14ac:dyDescent="0.3">
      <c r="A16" s="26" t="s">
        <v>8</v>
      </c>
      <c r="B16" s="3">
        <v>34567</v>
      </c>
      <c r="C16" s="27" t="s">
        <v>9</v>
      </c>
      <c r="D16" s="3">
        <v>175098</v>
      </c>
    </row>
    <row r="17" spans="1:4" ht="20.100000000000001" customHeight="1" thickBot="1" x14ac:dyDescent="0.3">
      <c r="A17" s="26" t="s">
        <v>10</v>
      </c>
      <c r="B17" s="3">
        <v>5432</v>
      </c>
      <c r="C17" s="27" t="s">
        <v>11</v>
      </c>
      <c r="D17" s="3">
        <v>23456</v>
      </c>
    </row>
    <row r="18" spans="1:4" ht="20.100000000000001" customHeight="1" x14ac:dyDescent="0.25">
      <c r="B18" s="1"/>
    </row>
    <row r="19" spans="1:4" ht="20.100000000000001" customHeight="1" x14ac:dyDescent="0.25"/>
    <row r="20" spans="1:4" ht="20.100000000000001" customHeight="1" x14ac:dyDescent="0.25"/>
    <row r="21" spans="1:4" ht="20.100000000000001" customHeight="1" x14ac:dyDescent="0.25"/>
    <row r="22" spans="1:4" ht="20.100000000000001" customHeight="1" x14ac:dyDescent="0.25"/>
    <row r="23" spans="1:4" ht="20.100000000000001" customHeight="1" x14ac:dyDescent="0.25"/>
    <row r="24" spans="1:4" ht="20.100000000000001" customHeight="1" x14ac:dyDescent="0.25"/>
    <row r="25" spans="1:4" ht="20.100000000000001" customHeight="1" x14ac:dyDescent="0.25"/>
    <row r="26" spans="1:4" ht="20.100000000000001" customHeight="1" x14ac:dyDescent="0.25"/>
    <row r="27" spans="1:4" ht="20.100000000000001" customHeight="1" x14ac:dyDescent="0.25"/>
    <row r="28" spans="1:4" ht="20.100000000000001" customHeight="1" x14ac:dyDescent="0.25"/>
    <row r="29" spans="1:4" ht="20.100000000000001" customHeight="1" x14ac:dyDescent="0.25"/>
    <row r="30" spans="1:4" ht="20.100000000000001" customHeight="1" x14ac:dyDescent="0.25"/>
    <row r="31" spans="1:4" ht="20.100000000000001" customHeight="1" x14ac:dyDescent="0.25"/>
    <row r="32" spans="1:4" ht="20.100000000000001" customHeight="1" x14ac:dyDescent="0.25"/>
  </sheetData>
  <mergeCells count="1"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5D900-A940-49C6-822F-9C1043F5A6ED}">
  <dimension ref="A1:C38"/>
  <sheetViews>
    <sheetView workbookViewId="0">
      <selection activeCell="A26" sqref="A26"/>
    </sheetView>
  </sheetViews>
  <sheetFormatPr baseColWidth="10" defaultRowHeight="15" x14ac:dyDescent="0.25"/>
  <cols>
    <col min="1" max="1" width="68.42578125" customWidth="1"/>
    <col min="2" max="2" width="20.7109375" customWidth="1"/>
    <col min="3" max="3" width="20.85546875" customWidth="1"/>
  </cols>
  <sheetData>
    <row r="1" spans="1:3" ht="30" customHeight="1" x14ac:dyDescent="0.25">
      <c r="A1" s="47" t="s">
        <v>21</v>
      </c>
      <c r="B1" s="47"/>
      <c r="C1" s="20"/>
    </row>
    <row r="2" spans="1:3" ht="20.100000000000001" customHeight="1" x14ac:dyDescent="0.25"/>
    <row r="3" spans="1:3" ht="20.100000000000001" customHeight="1" x14ac:dyDescent="0.25">
      <c r="A3" s="6" t="s">
        <v>23</v>
      </c>
      <c r="B3" s="7"/>
    </row>
    <row r="4" spans="1:3" ht="20.100000000000001" customHeight="1" thickBot="1" x14ac:dyDescent="0.3">
      <c r="A4" s="7"/>
      <c r="B4" s="7"/>
    </row>
    <row r="5" spans="1:3" ht="20.100000000000001" customHeight="1" thickBot="1" x14ac:dyDescent="0.3">
      <c r="A5" s="8" t="s">
        <v>14</v>
      </c>
      <c r="B5" s="10">
        <v>1158000</v>
      </c>
    </row>
    <row r="6" spans="1:3" ht="20.100000000000001" customHeight="1" thickBot="1" x14ac:dyDescent="0.3">
      <c r="A6" s="9" t="s">
        <v>7</v>
      </c>
      <c r="B6" s="11">
        <v>52000</v>
      </c>
    </row>
    <row r="7" spans="1:3" ht="20.100000000000001" customHeight="1" thickBot="1" x14ac:dyDescent="0.3">
      <c r="A7" s="9" t="s">
        <v>1</v>
      </c>
      <c r="B7" s="11">
        <v>1385000</v>
      </c>
    </row>
    <row r="8" spans="1:3" ht="20.100000000000001" customHeight="1" thickBot="1" x14ac:dyDescent="0.3">
      <c r="A8" s="9" t="s">
        <v>15</v>
      </c>
      <c r="B8" s="11">
        <v>5446000</v>
      </c>
    </row>
    <row r="9" spans="1:3" ht="20.100000000000001" customHeight="1" thickBot="1" x14ac:dyDescent="0.3">
      <c r="A9" s="9" t="s">
        <v>5</v>
      </c>
      <c r="B9" s="11">
        <v>890000</v>
      </c>
    </row>
    <row r="10" spans="1:3" ht="20.100000000000001" customHeight="1" thickBot="1" x14ac:dyDescent="0.3">
      <c r="A10" s="9" t="s">
        <v>16</v>
      </c>
      <c r="B10" s="11">
        <v>24000</v>
      </c>
    </row>
    <row r="11" spans="1:3" ht="20.100000000000001" customHeight="1" thickBot="1" x14ac:dyDescent="0.3">
      <c r="A11" s="9" t="s">
        <v>17</v>
      </c>
      <c r="B11" s="11">
        <v>96000</v>
      </c>
    </row>
    <row r="12" spans="1:3" ht="20.100000000000001" customHeight="1" thickBot="1" x14ac:dyDescent="0.3">
      <c r="A12" s="9" t="s">
        <v>9</v>
      </c>
      <c r="B12" s="11">
        <v>482000</v>
      </c>
    </row>
    <row r="13" spans="1:3" ht="20.100000000000001" customHeight="1" thickBot="1" x14ac:dyDescent="0.3">
      <c r="A13" s="9" t="s">
        <v>18</v>
      </c>
      <c r="B13" s="11">
        <v>146000</v>
      </c>
    </row>
    <row r="14" spans="1:3" ht="20.100000000000001" customHeight="1" thickBot="1" x14ac:dyDescent="0.3">
      <c r="A14" s="9" t="s">
        <v>19</v>
      </c>
      <c r="B14" s="11">
        <v>580000</v>
      </c>
    </row>
    <row r="15" spans="1:3" ht="20.100000000000001" customHeight="1" thickBot="1" x14ac:dyDescent="0.3">
      <c r="A15" s="9" t="s">
        <v>10</v>
      </c>
      <c r="B15" s="11">
        <v>87000</v>
      </c>
    </row>
    <row r="16" spans="1:3" ht="20.100000000000001" customHeight="1" thickBot="1" x14ac:dyDescent="0.3">
      <c r="A16" s="9" t="s">
        <v>20</v>
      </c>
      <c r="B16" s="11">
        <v>126000</v>
      </c>
    </row>
    <row r="17" spans="1:3" ht="20.100000000000001" customHeight="1" thickBot="1" x14ac:dyDescent="0.3"/>
    <row r="18" spans="1:3" ht="20.100000000000001" customHeight="1" thickBot="1" x14ac:dyDescent="0.3">
      <c r="A18" s="13" t="s">
        <v>22</v>
      </c>
      <c r="B18" s="14"/>
    </row>
    <row r="19" spans="1:3" ht="20.100000000000001" customHeight="1" thickBot="1" x14ac:dyDescent="0.3">
      <c r="A19" s="15"/>
      <c r="B19" s="7"/>
    </row>
    <row r="20" spans="1:3" ht="20.100000000000001" customHeight="1" thickBot="1" x14ac:dyDescent="0.3">
      <c r="A20" s="13" t="s">
        <v>24</v>
      </c>
      <c r="B20" s="14"/>
    </row>
    <row r="21" spans="1:3" ht="20.100000000000001" customHeight="1" thickBot="1" x14ac:dyDescent="0.3"/>
    <row r="22" spans="1:3" ht="38.25" customHeight="1" thickBot="1" x14ac:dyDescent="0.3">
      <c r="A22" s="16" t="s">
        <v>25</v>
      </c>
      <c r="B22" s="12"/>
    </row>
    <row r="23" spans="1:3" ht="20.100000000000001" customHeight="1" x14ac:dyDescent="0.25"/>
    <row r="24" spans="1:3" ht="45" customHeight="1" x14ac:dyDescent="0.25">
      <c r="A24" s="17"/>
    </row>
    <row r="25" spans="1:3" ht="20.100000000000001" customHeight="1" x14ac:dyDescent="0.25"/>
    <row r="26" spans="1:3" ht="20.100000000000001" customHeight="1" x14ac:dyDescent="0.25">
      <c r="A26" s="19"/>
      <c r="B26" s="19"/>
      <c r="C26" s="19"/>
    </row>
    <row r="27" spans="1:3" ht="20.100000000000001" customHeight="1" x14ac:dyDescent="0.25">
      <c r="A27" s="19"/>
      <c r="B27" s="19"/>
      <c r="C27" s="19"/>
    </row>
    <row r="28" spans="1:3" ht="20.100000000000001" customHeight="1" x14ac:dyDescent="0.25">
      <c r="A28" s="19"/>
      <c r="B28" s="19"/>
      <c r="C28" s="19"/>
    </row>
    <row r="29" spans="1:3" ht="20.100000000000001" customHeight="1" x14ac:dyDescent="0.25"/>
    <row r="30" spans="1:3" ht="20.100000000000001" customHeight="1" x14ac:dyDescent="0.25"/>
    <row r="31" spans="1:3" ht="20.100000000000001" customHeight="1" x14ac:dyDescent="0.25"/>
    <row r="32" spans="1: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CFCF-82CA-42C5-A845-BA84B15DE5DC}">
  <dimension ref="A1:D39"/>
  <sheetViews>
    <sheetView workbookViewId="0">
      <selection sqref="A1:D1"/>
    </sheetView>
  </sheetViews>
  <sheetFormatPr baseColWidth="10" defaultRowHeight="15" x14ac:dyDescent="0.25"/>
  <cols>
    <col min="1" max="1" width="40.7109375" style="28" customWidth="1"/>
    <col min="2" max="2" width="14.7109375" style="28" customWidth="1"/>
    <col min="3" max="3" width="41.140625" style="28" customWidth="1"/>
    <col min="4" max="4" width="14.7109375" style="28" customWidth="1"/>
    <col min="5" max="256" width="11.42578125" style="28"/>
    <col min="257" max="257" width="40.7109375" style="28" customWidth="1"/>
    <col min="258" max="258" width="14.7109375" style="28" customWidth="1"/>
    <col min="259" max="259" width="41.140625" style="28" customWidth="1"/>
    <col min="260" max="260" width="14.7109375" style="28" customWidth="1"/>
    <col min="261" max="512" width="11.42578125" style="28"/>
    <col min="513" max="513" width="40.7109375" style="28" customWidth="1"/>
    <col min="514" max="514" width="14.7109375" style="28" customWidth="1"/>
    <col min="515" max="515" width="41.140625" style="28" customWidth="1"/>
    <col min="516" max="516" width="14.7109375" style="28" customWidth="1"/>
    <col min="517" max="768" width="11.42578125" style="28"/>
    <col min="769" max="769" width="40.7109375" style="28" customWidth="1"/>
    <col min="770" max="770" width="14.7109375" style="28" customWidth="1"/>
    <col min="771" max="771" width="41.140625" style="28" customWidth="1"/>
    <col min="772" max="772" width="14.7109375" style="28" customWidth="1"/>
    <col min="773" max="1024" width="11.42578125" style="28"/>
    <col min="1025" max="1025" width="40.7109375" style="28" customWidth="1"/>
    <col min="1026" max="1026" width="14.7109375" style="28" customWidth="1"/>
    <col min="1027" max="1027" width="41.140625" style="28" customWidth="1"/>
    <col min="1028" max="1028" width="14.7109375" style="28" customWidth="1"/>
    <col min="1029" max="1280" width="11.42578125" style="28"/>
    <col min="1281" max="1281" width="40.7109375" style="28" customWidth="1"/>
    <col min="1282" max="1282" width="14.7109375" style="28" customWidth="1"/>
    <col min="1283" max="1283" width="41.140625" style="28" customWidth="1"/>
    <col min="1284" max="1284" width="14.7109375" style="28" customWidth="1"/>
    <col min="1285" max="1536" width="11.42578125" style="28"/>
    <col min="1537" max="1537" width="40.7109375" style="28" customWidth="1"/>
    <col min="1538" max="1538" width="14.7109375" style="28" customWidth="1"/>
    <col min="1539" max="1539" width="41.140625" style="28" customWidth="1"/>
    <col min="1540" max="1540" width="14.7109375" style="28" customWidth="1"/>
    <col min="1541" max="1792" width="11.42578125" style="28"/>
    <col min="1793" max="1793" width="40.7109375" style="28" customWidth="1"/>
    <col min="1794" max="1794" width="14.7109375" style="28" customWidth="1"/>
    <col min="1795" max="1795" width="41.140625" style="28" customWidth="1"/>
    <col min="1796" max="1796" width="14.7109375" style="28" customWidth="1"/>
    <col min="1797" max="2048" width="11.42578125" style="28"/>
    <col min="2049" max="2049" width="40.7109375" style="28" customWidth="1"/>
    <col min="2050" max="2050" width="14.7109375" style="28" customWidth="1"/>
    <col min="2051" max="2051" width="41.140625" style="28" customWidth="1"/>
    <col min="2052" max="2052" width="14.7109375" style="28" customWidth="1"/>
    <col min="2053" max="2304" width="11.42578125" style="28"/>
    <col min="2305" max="2305" width="40.7109375" style="28" customWidth="1"/>
    <col min="2306" max="2306" width="14.7109375" style="28" customWidth="1"/>
    <col min="2307" max="2307" width="41.140625" style="28" customWidth="1"/>
    <col min="2308" max="2308" width="14.7109375" style="28" customWidth="1"/>
    <col min="2309" max="2560" width="11.42578125" style="28"/>
    <col min="2561" max="2561" width="40.7109375" style="28" customWidth="1"/>
    <col min="2562" max="2562" width="14.7109375" style="28" customWidth="1"/>
    <col min="2563" max="2563" width="41.140625" style="28" customWidth="1"/>
    <col min="2564" max="2564" width="14.7109375" style="28" customWidth="1"/>
    <col min="2565" max="2816" width="11.42578125" style="28"/>
    <col min="2817" max="2817" width="40.7109375" style="28" customWidth="1"/>
    <col min="2818" max="2818" width="14.7109375" style="28" customWidth="1"/>
    <col min="2819" max="2819" width="41.140625" style="28" customWidth="1"/>
    <col min="2820" max="2820" width="14.7109375" style="28" customWidth="1"/>
    <col min="2821" max="3072" width="11.42578125" style="28"/>
    <col min="3073" max="3073" width="40.7109375" style="28" customWidth="1"/>
    <col min="3074" max="3074" width="14.7109375" style="28" customWidth="1"/>
    <col min="3075" max="3075" width="41.140625" style="28" customWidth="1"/>
    <col min="3076" max="3076" width="14.7109375" style="28" customWidth="1"/>
    <col min="3077" max="3328" width="11.42578125" style="28"/>
    <col min="3329" max="3329" width="40.7109375" style="28" customWidth="1"/>
    <col min="3330" max="3330" width="14.7109375" style="28" customWidth="1"/>
    <col min="3331" max="3331" width="41.140625" style="28" customWidth="1"/>
    <col min="3332" max="3332" width="14.7109375" style="28" customWidth="1"/>
    <col min="3333" max="3584" width="11.42578125" style="28"/>
    <col min="3585" max="3585" width="40.7109375" style="28" customWidth="1"/>
    <col min="3586" max="3586" width="14.7109375" style="28" customWidth="1"/>
    <col min="3587" max="3587" width="41.140625" style="28" customWidth="1"/>
    <col min="3588" max="3588" width="14.7109375" style="28" customWidth="1"/>
    <col min="3589" max="3840" width="11.42578125" style="28"/>
    <col min="3841" max="3841" width="40.7109375" style="28" customWidth="1"/>
    <col min="3842" max="3842" width="14.7109375" style="28" customWidth="1"/>
    <col min="3843" max="3843" width="41.140625" style="28" customWidth="1"/>
    <col min="3844" max="3844" width="14.7109375" style="28" customWidth="1"/>
    <col min="3845" max="4096" width="11.42578125" style="28"/>
    <col min="4097" max="4097" width="40.7109375" style="28" customWidth="1"/>
    <col min="4098" max="4098" width="14.7109375" style="28" customWidth="1"/>
    <col min="4099" max="4099" width="41.140625" style="28" customWidth="1"/>
    <col min="4100" max="4100" width="14.7109375" style="28" customWidth="1"/>
    <col min="4101" max="4352" width="11.42578125" style="28"/>
    <col min="4353" max="4353" width="40.7109375" style="28" customWidth="1"/>
    <col min="4354" max="4354" width="14.7109375" style="28" customWidth="1"/>
    <col min="4355" max="4355" width="41.140625" style="28" customWidth="1"/>
    <col min="4356" max="4356" width="14.7109375" style="28" customWidth="1"/>
    <col min="4357" max="4608" width="11.42578125" style="28"/>
    <col min="4609" max="4609" width="40.7109375" style="28" customWidth="1"/>
    <col min="4610" max="4610" width="14.7109375" style="28" customWidth="1"/>
    <col min="4611" max="4611" width="41.140625" style="28" customWidth="1"/>
    <col min="4612" max="4612" width="14.7109375" style="28" customWidth="1"/>
    <col min="4613" max="4864" width="11.42578125" style="28"/>
    <col min="4865" max="4865" width="40.7109375" style="28" customWidth="1"/>
    <col min="4866" max="4866" width="14.7109375" style="28" customWidth="1"/>
    <col min="4867" max="4867" width="41.140625" style="28" customWidth="1"/>
    <col min="4868" max="4868" width="14.7109375" style="28" customWidth="1"/>
    <col min="4869" max="5120" width="11.42578125" style="28"/>
    <col min="5121" max="5121" width="40.7109375" style="28" customWidth="1"/>
    <col min="5122" max="5122" width="14.7109375" style="28" customWidth="1"/>
    <col min="5123" max="5123" width="41.140625" style="28" customWidth="1"/>
    <col min="5124" max="5124" width="14.7109375" style="28" customWidth="1"/>
    <col min="5125" max="5376" width="11.42578125" style="28"/>
    <col min="5377" max="5377" width="40.7109375" style="28" customWidth="1"/>
    <col min="5378" max="5378" width="14.7109375" style="28" customWidth="1"/>
    <col min="5379" max="5379" width="41.140625" style="28" customWidth="1"/>
    <col min="5380" max="5380" width="14.7109375" style="28" customWidth="1"/>
    <col min="5381" max="5632" width="11.42578125" style="28"/>
    <col min="5633" max="5633" width="40.7109375" style="28" customWidth="1"/>
    <col min="5634" max="5634" width="14.7109375" style="28" customWidth="1"/>
    <col min="5635" max="5635" width="41.140625" style="28" customWidth="1"/>
    <col min="5636" max="5636" width="14.7109375" style="28" customWidth="1"/>
    <col min="5637" max="5888" width="11.42578125" style="28"/>
    <col min="5889" max="5889" width="40.7109375" style="28" customWidth="1"/>
    <col min="5890" max="5890" width="14.7109375" style="28" customWidth="1"/>
    <col min="5891" max="5891" width="41.140625" style="28" customWidth="1"/>
    <col min="5892" max="5892" width="14.7109375" style="28" customWidth="1"/>
    <col min="5893" max="6144" width="11.42578125" style="28"/>
    <col min="6145" max="6145" width="40.7109375" style="28" customWidth="1"/>
    <col min="6146" max="6146" width="14.7109375" style="28" customWidth="1"/>
    <col min="6147" max="6147" width="41.140625" style="28" customWidth="1"/>
    <col min="6148" max="6148" width="14.7109375" style="28" customWidth="1"/>
    <col min="6149" max="6400" width="11.42578125" style="28"/>
    <col min="6401" max="6401" width="40.7109375" style="28" customWidth="1"/>
    <col min="6402" max="6402" width="14.7109375" style="28" customWidth="1"/>
    <col min="6403" max="6403" width="41.140625" style="28" customWidth="1"/>
    <col min="6404" max="6404" width="14.7109375" style="28" customWidth="1"/>
    <col min="6405" max="6656" width="11.42578125" style="28"/>
    <col min="6657" max="6657" width="40.7109375" style="28" customWidth="1"/>
    <col min="6658" max="6658" width="14.7109375" style="28" customWidth="1"/>
    <col min="6659" max="6659" width="41.140625" style="28" customWidth="1"/>
    <col min="6660" max="6660" width="14.7109375" style="28" customWidth="1"/>
    <col min="6661" max="6912" width="11.42578125" style="28"/>
    <col min="6913" max="6913" width="40.7109375" style="28" customWidth="1"/>
    <col min="6914" max="6914" width="14.7109375" style="28" customWidth="1"/>
    <col min="6915" max="6915" width="41.140625" style="28" customWidth="1"/>
    <col min="6916" max="6916" width="14.7109375" style="28" customWidth="1"/>
    <col min="6917" max="7168" width="11.42578125" style="28"/>
    <col min="7169" max="7169" width="40.7109375" style="28" customWidth="1"/>
    <col min="7170" max="7170" width="14.7109375" style="28" customWidth="1"/>
    <col min="7171" max="7171" width="41.140625" style="28" customWidth="1"/>
    <col min="7172" max="7172" width="14.7109375" style="28" customWidth="1"/>
    <col min="7173" max="7424" width="11.42578125" style="28"/>
    <col min="7425" max="7425" width="40.7109375" style="28" customWidth="1"/>
    <col min="7426" max="7426" width="14.7109375" style="28" customWidth="1"/>
    <col min="7427" max="7427" width="41.140625" style="28" customWidth="1"/>
    <col min="7428" max="7428" width="14.7109375" style="28" customWidth="1"/>
    <col min="7429" max="7680" width="11.42578125" style="28"/>
    <col min="7681" max="7681" width="40.7109375" style="28" customWidth="1"/>
    <col min="7682" max="7682" width="14.7109375" style="28" customWidth="1"/>
    <col min="7683" max="7683" width="41.140625" style="28" customWidth="1"/>
    <col min="7684" max="7684" width="14.7109375" style="28" customWidth="1"/>
    <col min="7685" max="7936" width="11.42578125" style="28"/>
    <col min="7937" max="7937" width="40.7109375" style="28" customWidth="1"/>
    <col min="7938" max="7938" width="14.7109375" style="28" customWidth="1"/>
    <col min="7939" max="7939" width="41.140625" style="28" customWidth="1"/>
    <col min="7940" max="7940" width="14.7109375" style="28" customWidth="1"/>
    <col min="7941" max="8192" width="11.42578125" style="28"/>
    <col min="8193" max="8193" width="40.7109375" style="28" customWidth="1"/>
    <col min="8194" max="8194" width="14.7109375" style="28" customWidth="1"/>
    <col min="8195" max="8195" width="41.140625" style="28" customWidth="1"/>
    <col min="8196" max="8196" width="14.7109375" style="28" customWidth="1"/>
    <col min="8197" max="8448" width="11.42578125" style="28"/>
    <col min="8449" max="8449" width="40.7109375" style="28" customWidth="1"/>
    <col min="8450" max="8450" width="14.7109375" style="28" customWidth="1"/>
    <col min="8451" max="8451" width="41.140625" style="28" customWidth="1"/>
    <col min="8452" max="8452" width="14.7109375" style="28" customWidth="1"/>
    <col min="8453" max="8704" width="11.42578125" style="28"/>
    <col min="8705" max="8705" width="40.7109375" style="28" customWidth="1"/>
    <col min="8706" max="8706" width="14.7109375" style="28" customWidth="1"/>
    <col min="8707" max="8707" width="41.140625" style="28" customWidth="1"/>
    <col min="8708" max="8708" width="14.7109375" style="28" customWidth="1"/>
    <col min="8709" max="8960" width="11.42578125" style="28"/>
    <col min="8961" max="8961" width="40.7109375" style="28" customWidth="1"/>
    <col min="8962" max="8962" width="14.7109375" style="28" customWidth="1"/>
    <col min="8963" max="8963" width="41.140625" style="28" customWidth="1"/>
    <col min="8964" max="8964" width="14.7109375" style="28" customWidth="1"/>
    <col min="8965" max="9216" width="11.42578125" style="28"/>
    <col min="9217" max="9217" width="40.7109375" style="28" customWidth="1"/>
    <col min="9218" max="9218" width="14.7109375" style="28" customWidth="1"/>
    <col min="9219" max="9219" width="41.140625" style="28" customWidth="1"/>
    <col min="9220" max="9220" width="14.7109375" style="28" customWidth="1"/>
    <col min="9221" max="9472" width="11.42578125" style="28"/>
    <col min="9473" max="9473" width="40.7109375" style="28" customWidth="1"/>
    <col min="9474" max="9474" width="14.7109375" style="28" customWidth="1"/>
    <col min="9475" max="9475" width="41.140625" style="28" customWidth="1"/>
    <col min="9476" max="9476" width="14.7109375" style="28" customWidth="1"/>
    <col min="9477" max="9728" width="11.42578125" style="28"/>
    <col min="9729" max="9729" width="40.7109375" style="28" customWidth="1"/>
    <col min="9730" max="9730" width="14.7109375" style="28" customWidth="1"/>
    <col min="9731" max="9731" width="41.140625" style="28" customWidth="1"/>
    <col min="9732" max="9732" width="14.7109375" style="28" customWidth="1"/>
    <col min="9733" max="9984" width="11.42578125" style="28"/>
    <col min="9985" max="9985" width="40.7109375" style="28" customWidth="1"/>
    <col min="9986" max="9986" width="14.7109375" style="28" customWidth="1"/>
    <col min="9987" max="9987" width="41.140625" style="28" customWidth="1"/>
    <col min="9988" max="9988" width="14.7109375" style="28" customWidth="1"/>
    <col min="9989" max="10240" width="11.42578125" style="28"/>
    <col min="10241" max="10241" width="40.7109375" style="28" customWidth="1"/>
    <col min="10242" max="10242" width="14.7109375" style="28" customWidth="1"/>
    <col min="10243" max="10243" width="41.140625" style="28" customWidth="1"/>
    <col min="10244" max="10244" width="14.7109375" style="28" customWidth="1"/>
    <col min="10245" max="10496" width="11.42578125" style="28"/>
    <col min="10497" max="10497" width="40.7109375" style="28" customWidth="1"/>
    <col min="10498" max="10498" width="14.7109375" style="28" customWidth="1"/>
    <col min="10499" max="10499" width="41.140625" style="28" customWidth="1"/>
    <col min="10500" max="10500" width="14.7109375" style="28" customWidth="1"/>
    <col min="10501" max="10752" width="11.42578125" style="28"/>
    <col min="10753" max="10753" width="40.7109375" style="28" customWidth="1"/>
    <col min="10754" max="10754" width="14.7109375" style="28" customWidth="1"/>
    <col min="10755" max="10755" width="41.140625" style="28" customWidth="1"/>
    <col min="10756" max="10756" width="14.7109375" style="28" customWidth="1"/>
    <col min="10757" max="11008" width="11.42578125" style="28"/>
    <col min="11009" max="11009" width="40.7109375" style="28" customWidth="1"/>
    <col min="11010" max="11010" width="14.7109375" style="28" customWidth="1"/>
    <col min="11011" max="11011" width="41.140625" style="28" customWidth="1"/>
    <col min="11012" max="11012" width="14.7109375" style="28" customWidth="1"/>
    <col min="11013" max="11264" width="11.42578125" style="28"/>
    <col min="11265" max="11265" width="40.7109375" style="28" customWidth="1"/>
    <col min="11266" max="11266" width="14.7109375" style="28" customWidth="1"/>
    <col min="11267" max="11267" width="41.140625" style="28" customWidth="1"/>
    <col min="11268" max="11268" width="14.7109375" style="28" customWidth="1"/>
    <col min="11269" max="11520" width="11.42578125" style="28"/>
    <col min="11521" max="11521" width="40.7109375" style="28" customWidth="1"/>
    <col min="11522" max="11522" width="14.7109375" style="28" customWidth="1"/>
    <col min="11523" max="11523" width="41.140625" style="28" customWidth="1"/>
    <col min="11524" max="11524" width="14.7109375" style="28" customWidth="1"/>
    <col min="11525" max="11776" width="11.42578125" style="28"/>
    <col min="11777" max="11777" width="40.7109375" style="28" customWidth="1"/>
    <col min="11778" max="11778" width="14.7109375" style="28" customWidth="1"/>
    <col min="11779" max="11779" width="41.140625" style="28" customWidth="1"/>
    <col min="11780" max="11780" width="14.7109375" style="28" customWidth="1"/>
    <col min="11781" max="12032" width="11.42578125" style="28"/>
    <col min="12033" max="12033" width="40.7109375" style="28" customWidth="1"/>
    <col min="12034" max="12034" width="14.7109375" style="28" customWidth="1"/>
    <col min="12035" max="12035" width="41.140625" style="28" customWidth="1"/>
    <col min="12036" max="12036" width="14.7109375" style="28" customWidth="1"/>
    <col min="12037" max="12288" width="11.42578125" style="28"/>
    <col min="12289" max="12289" width="40.7109375" style="28" customWidth="1"/>
    <col min="12290" max="12290" width="14.7109375" style="28" customWidth="1"/>
    <col min="12291" max="12291" width="41.140625" style="28" customWidth="1"/>
    <col min="12292" max="12292" width="14.7109375" style="28" customWidth="1"/>
    <col min="12293" max="12544" width="11.42578125" style="28"/>
    <col min="12545" max="12545" width="40.7109375" style="28" customWidth="1"/>
    <col min="12546" max="12546" width="14.7109375" style="28" customWidth="1"/>
    <col min="12547" max="12547" width="41.140625" style="28" customWidth="1"/>
    <col min="12548" max="12548" width="14.7109375" style="28" customWidth="1"/>
    <col min="12549" max="12800" width="11.42578125" style="28"/>
    <col min="12801" max="12801" width="40.7109375" style="28" customWidth="1"/>
    <col min="12802" max="12802" width="14.7109375" style="28" customWidth="1"/>
    <col min="12803" max="12803" width="41.140625" style="28" customWidth="1"/>
    <col min="12804" max="12804" width="14.7109375" style="28" customWidth="1"/>
    <col min="12805" max="13056" width="11.42578125" style="28"/>
    <col min="13057" max="13057" width="40.7109375" style="28" customWidth="1"/>
    <col min="13058" max="13058" width="14.7109375" style="28" customWidth="1"/>
    <col min="13059" max="13059" width="41.140625" style="28" customWidth="1"/>
    <col min="13060" max="13060" width="14.7109375" style="28" customWidth="1"/>
    <col min="13061" max="13312" width="11.42578125" style="28"/>
    <col min="13313" max="13313" width="40.7109375" style="28" customWidth="1"/>
    <col min="13314" max="13314" width="14.7109375" style="28" customWidth="1"/>
    <col min="13315" max="13315" width="41.140625" style="28" customWidth="1"/>
    <col min="13316" max="13316" width="14.7109375" style="28" customWidth="1"/>
    <col min="13317" max="13568" width="11.42578125" style="28"/>
    <col min="13569" max="13569" width="40.7109375" style="28" customWidth="1"/>
    <col min="13570" max="13570" width="14.7109375" style="28" customWidth="1"/>
    <col min="13571" max="13571" width="41.140625" style="28" customWidth="1"/>
    <col min="13572" max="13572" width="14.7109375" style="28" customWidth="1"/>
    <col min="13573" max="13824" width="11.42578125" style="28"/>
    <col min="13825" max="13825" width="40.7109375" style="28" customWidth="1"/>
    <col min="13826" max="13826" width="14.7109375" style="28" customWidth="1"/>
    <col min="13827" max="13827" width="41.140625" style="28" customWidth="1"/>
    <col min="13828" max="13828" width="14.7109375" style="28" customWidth="1"/>
    <col min="13829" max="14080" width="11.42578125" style="28"/>
    <col min="14081" max="14081" width="40.7109375" style="28" customWidth="1"/>
    <col min="14082" max="14082" width="14.7109375" style="28" customWidth="1"/>
    <col min="14083" max="14083" width="41.140625" style="28" customWidth="1"/>
    <col min="14084" max="14084" width="14.7109375" style="28" customWidth="1"/>
    <col min="14085" max="14336" width="11.42578125" style="28"/>
    <col min="14337" max="14337" width="40.7109375" style="28" customWidth="1"/>
    <col min="14338" max="14338" width="14.7109375" style="28" customWidth="1"/>
    <col min="14339" max="14339" width="41.140625" style="28" customWidth="1"/>
    <col min="14340" max="14340" width="14.7109375" style="28" customWidth="1"/>
    <col min="14341" max="14592" width="11.42578125" style="28"/>
    <col min="14593" max="14593" width="40.7109375" style="28" customWidth="1"/>
    <col min="14594" max="14594" width="14.7109375" style="28" customWidth="1"/>
    <col min="14595" max="14595" width="41.140625" style="28" customWidth="1"/>
    <col min="14596" max="14596" width="14.7109375" style="28" customWidth="1"/>
    <col min="14597" max="14848" width="11.42578125" style="28"/>
    <col min="14849" max="14849" width="40.7109375" style="28" customWidth="1"/>
    <col min="14850" max="14850" width="14.7109375" style="28" customWidth="1"/>
    <col min="14851" max="14851" width="41.140625" style="28" customWidth="1"/>
    <col min="14852" max="14852" width="14.7109375" style="28" customWidth="1"/>
    <col min="14853" max="15104" width="11.42578125" style="28"/>
    <col min="15105" max="15105" width="40.7109375" style="28" customWidth="1"/>
    <col min="15106" max="15106" width="14.7109375" style="28" customWidth="1"/>
    <col min="15107" max="15107" width="41.140625" style="28" customWidth="1"/>
    <col min="15108" max="15108" width="14.7109375" style="28" customWidth="1"/>
    <col min="15109" max="15360" width="11.42578125" style="28"/>
    <col min="15361" max="15361" width="40.7109375" style="28" customWidth="1"/>
    <col min="15362" max="15362" width="14.7109375" style="28" customWidth="1"/>
    <col min="15363" max="15363" width="41.140625" style="28" customWidth="1"/>
    <col min="15364" max="15364" width="14.7109375" style="28" customWidth="1"/>
    <col min="15365" max="15616" width="11.42578125" style="28"/>
    <col min="15617" max="15617" width="40.7109375" style="28" customWidth="1"/>
    <col min="15618" max="15618" width="14.7109375" style="28" customWidth="1"/>
    <col min="15619" max="15619" width="41.140625" style="28" customWidth="1"/>
    <col min="15620" max="15620" width="14.7109375" style="28" customWidth="1"/>
    <col min="15621" max="15872" width="11.42578125" style="28"/>
    <col min="15873" max="15873" width="40.7109375" style="28" customWidth="1"/>
    <col min="15874" max="15874" width="14.7109375" style="28" customWidth="1"/>
    <col min="15875" max="15875" width="41.140625" style="28" customWidth="1"/>
    <col min="15876" max="15876" width="14.7109375" style="28" customWidth="1"/>
    <col min="15877" max="16128" width="11.42578125" style="28"/>
    <col min="16129" max="16129" width="40.7109375" style="28" customWidth="1"/>
    <col min="16130" max="16130" width="14.7109375" style="28" customWidth="1"/>
    <col min="16131" max="16131" width="41.140625" style="28" customWidth="1"/>
    <col min="16132" max="16132" width="14.7109375" style="28" customWidth="1"/>
    <col min="16133" max="16384" width="11.42578125" style="28"/>
  </cols>
  <sheetData>
    <row r="1" spans="1:4" ht="39" customHeight="1" x14ac:dyDescent="0.25">
      <c r="A1" s="48" t="s">
        <v>38</v>
      </c>
      <c r="B1" s="48"/>
      <c r="C1" s="48"/>
      <c r="D1" s="48"/>
    </row>
    <row r="3" spans="1:4" x14ac:dyDescent="0.25">
      <c r="A3" s="28" t="s">
        <v>44</v>
      </c>
    </row>
    <row r="4" spans="1:4" x14ac:dyDescent="0.25">
      <c r="A4" s="28" t="s">
        <v>45</v>
      </c>
    </row>
    <row r="6" spans="1:4" ht="17.100000000000001" customHeight="1" x14ac:dyDescent="0.25">
      <c r="A6" s="29" t="s">
        <v>46</v>
      </c>
      <c r="B6" s="30">
        <v>130000</v>
      </c>
    </row>
    <row r="7" spans="1:4" ht="17.100000000000001" customHeight="1" x14ac:dyDescent="0.25">
      <c r="A7" s="29" t="s">
        <v>47</v>
      </c>
      <c r="B7" s="30">
        <v>55000</v>
      </c>
    </row>
    <row r="8" spans="1:4" ht="17.100000000000001" customHeight="1" x14ac:dyDescent="0.25">
      <c r="A8" s="29" t="s">
        <v>48</v>
      </c>
      <c r="B8" s="30">
        <v>10000</v>
      </c>
    </row>
    <row r="9" spans="1:4" ht="17.100000000000001" customHeight="1" x14ac:dyDescent="0.25">
      <c r="A9" s="29" t="s">
        <v>49</v>
      </c>
      <c r="B9" s="30">
        <v>1200</v>
      </c>
    </row>
    <row r="10" spans="1:4" ht="17.100000000000001" customHeight="1" x14ac:dyDescent="0.25">
      <c r="A10" s="29" t="s">
        <v>50</v>
      </c>
      <c r="B10" s="30">
        <v>2000</v>
      </c>
    </row>
    <row r="11" spans="1:4" ht="17.100000000000001" customHeight="1" x14ac:dyDescent="0.25">
      <c r="A11" s="29" t="s">
        <v>51</v>
      </c>
      <c r="B11" s="30">
        <v>45000</v>
      </c>
    </row>
    <row r="12" spans="1:4" ht="17.100000000000001" customHeight="1" x14ac:dyDescent="0.25">
      <c r="A12" s="29" t="s">
        <v>52</v>
      </c>
      <c r="B12" s="30">
        <v>1500</v>
      </c>
    </row>
    <row r="13" spans="1:4" ht="17.100000000000001" customHeight="1" x14ac:dyDescent="0.25">
      <c r="A13" s="29" t="s">
        <v>53</v>
      </c>
      <c r="B13" s="30">
        <v>2100</v>
      </c>
    </row>
    <row r="14" spans="1:4" ht="17.100000000000001" customHeight="1" x14ac:dyDescent="0.25">
      <c r="A14" s="29" t="s">
        <v>54</v>
      </c>
      <c r="B14" s="30">
        <v>1800</v>
      </c>
    </row>
    <row r="15" spans="1:4" ht="17.100000000000001" customHeight="1" x14ac:dyDescent="0.25">
      <c r="A15" s="29" t="s">
        <v>55</v>
      </c>
      <c r="B15" s="30">
        <v>1100</v>
      </c>
    </row>
    <row r="16" spans="1:4" ht="17.100000000000001" customHeight="1" x14ac:dyDescent="0.25">
      <c r="A16" s="29" t="s">
        <v>56</v>
      </c>
      <c r="B16" s="30">
        <v>120</v>
      </c>
    </row>
    <row r="17" spans="1:4" x14ac:dyDescent="0.25">
      <c r="B17" s="31"/>
    </row>
    <row r="18" spans="1:4" x14ac:dyDescent="0.25">
      <c r="A18" s="28" t="s">
        <v>57</v>
      </c>
      <c r="B18" s="31"/>
    </row>
    <row r="19" spans="1:4" x14ac:dyDescent="0.25">
      <c r="B19" s="31"/>
    </row>
    <row r="20" spans="1:4" ht="18" customHeight="1" x14ac:dyDescent="0.25">
      <c r="A20" s="32" t="s">
        <v>58</v>
      </c>
      <c r="B20" s="33" t="s">
        <v>59</v>
      </c>
      <c r="C20" s="32" t="s">
        <v>60</v>
      </c>
      <c r="D20" s="34" t="s">
        <v>59</v>
      </c>
    </row>
    <row r="21" spans="1:4" ht="18" customHeight="1" x14ac:dyDescent="0.25">
      <c r="A21" s="35" t="s">
        <v>61</v>
      </c>
      <c r="B21" s="36"/>
      <c r="C21" s="35" t="s">
        <v>62</v>
      </c>
      <c r="D21" s="36"/>
    </row>
    <row r="22" spans="1:4" ht="18" customHeight="1" x14ac:dyDescent="0.25">
      <c r="A22" s="37"/>
      <c r="B22" s="31"/>
      <c r="C22" s="37"/>
      <c r="D22" s="37"/>
    </row>
    <row r="23" spans="1:4" ht="18" customHeight="1" x14ac:dyDescent="0.25">
      <c r="A23" s="37"/>
      <c r="B23" s="31"/>
      <c r="C23" s="37"/>
      <c r="D23" s="37"/>
    </row>
    <row r="24" spans="1:4" ht="18" customHeight="1" x14ac:dyDescent="0.25">
      <c r="A24" s="37"/>
      <c r="C24" s="37"/>
      <c r="D24" s="37"/>
    </row>
    <row r="25" spans="1:4" ht="18" customHeight="1" x14ac:dyDescent="0.25">
      <c r="A25" s="37"/>
      <c r="C25" s="37"/>
      <c r="D25" s="37"/>
    </row>
    <row r="26" spans="1:4" ht="18" customHeight="1" x14ac:dyDescent="0.25">
      <c r="A26" s="37"/>
      <c r="C26" s="37"/>
      <c r="D26" s="37"/>
    </row>
    <row r="27" spans="1:4" ht="18" customHeight="1" x14ac:dyDescent="0.25">
      <c r="A27" s="37"/>
      <c r="C27" s="37"/>
      <c r="D27" s="37"/>
    </row>
    <row r="28" spans="1:4" ht="18" customHeight="1" x14ac:dyDescent="0.25">
      <c r="A28" s="37"/>
      <c r="C28" s="37"/>
      <c r="D28" s="37"/>
    </row>
    <row r="29" spans="1:4" ht="18" customHeight="1" x14ac:dyDescent="0.25">
      <c r="A29" s="37"/>
      <c r="C29" s="37"/>
      <c r="D29" s="37"/>
    </row>
    <row r="30" spans="1:4" ht="18" customHeight="1" x14ac:dyDescent="0.25">
      <c r="A30" s="38" t="s">
        <v>63</v>
      </c>
      <c r="B30" s="39"/>
      <c r="C30" s="38" t="s">
        <v>63</v>
      </c>
      <c r="D30" s="40"/>
    </row>
    <row r="31" spans="1:4" ht="18" customHeight="1" x14ac:dyDescent="0.25">
      <c r="A31" s="41" t="s">
        <v>64</v>
      </c>
      <c r="C31" s="37"/>
      <c r="D31" s="37"/>
    </row>
    <row r="32" spans="1:4" ht="18" customHeight="1" x14ac:dyDescent="0.25">
      <c r="A32" s="37"/>
      <c r="C32" s="37"/>
      <c r="D32" s="37"/>
    </row>
    <row r="33" spans="1:4" ht="18" customHeight="1" x14ac:dyDescent="0.25">
      <c r="A33" s="38" t="s">
        <v>65</v>
      </c>
      <c r="B33" s="39"/>
      <c r="C33" s="38" t="s">
        <v>65</v>
      </c>
      <c r="D33" s="40"/>
    </row>
    <row r="34" spans="1:4" ht="18" customHeight="1" x14ac:dyDescent="0.25">
      <c r="A34" s="41" t="s">
        <v>66</v>
      </c>
      <c r="C34" s="41" t="s">
        <v>67</v>
      </c>
      <c r="D34" s="37"/>
    </row>
    <row r="35" spans="1:4" ht="18" customHeight="1" x14ac:dyDescent="0.25">
      <c r="A35" s="37"/>
      <c r="C35" s="37"/>
      <c r="D35" s="42"/>
    </row>
    <row r="36" spans="1:4" ht="18" customHeight="1" x14ac:dyDescent="0.25">
      <c r="A36" s="43" t="s">
        <v>68</v>
      </c>
      <c r="B36" s="39"/>
      <c r="C36" s="43" t="s">
        <v>68</v>
      </c>
      <c r="D36" s="44"/>
    </row>
    <row r="37" spans="1:4" ht="18" customHeight="1" x14ac:dyDescent="0.25">
      <c r="A37" s="36" t="s">
        <v>69</v>
      </c>
      <c r="B37" s="45"/>
      <c r="C37" s="36" t="s">
        <v>70</v>
      </c>
      <c r="D37" s="45"/>
    </row>
    <row r="38" spans="1:4" ht="18" customHeight="1" x14ac:dyDescent="0.25">
      <c r="A38" s="46" t="s">
        <v>71</v>
      </c>
      <c r="B38" s="45"/>
      <c r="C38" s="46" t="s">
        <v>72</v>
      </c>
      <c r="D38" s="45"/>
    </row>
    <row r="39" spans="1:4" ht="18" customHeight="1" x14ac:dyDescent="0.25">
      <c r="A39" s="36" t="s">
        <v>73</v>
      </c>
      <c r="B39" s="45"/>
      <c r="C39" s="36" t="s">
        <v>73</v>
      </c>
      <c r="D39" s="4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E7B4-4ED2-4E06-8276-B5E01FAE9E9D}">
  <dimension ref="A1:D30"/>
  <sheetViews>
    <sheetView topLeftCell="A7" workbookViewId="0">
      <selection activeCell="G15" sqref="G15"/>
    </sheetView>
  </sheetViews>
  <sheetFormatPr baseColWidth="10" defaultRowHeight="15" x14ac:dyDescent="0.25"/>
  <cols>
    <col min="1" max="1" width="40.7109375" customWidth="1"/>
    <col min="2" max="2" width="12.7109375" customWidth="1"/>
    <col min="3" max="3" width="40.7109375" customWidth="1"/>
    <col min="4" max="4" width="12.42578125" bestFit="1" customWidth="1"/>
  </cols>
  <sheetData>
    <row r="1" spans="1:4" ht="29.25" customHeight="1" x14ac:dyDescent="0.25">
      <c r="A1" s="47" t="s">
        <v>42</v>
      </c>
      <c r="B1" s="51"/>
      <c r="C1" s="51"/>
      <c r="D1" s="51"/>
    </row>
    <row r="2" spans="1:4" ht="20.100000000000001" customHeight="1" x14ac:dyDescent="0.25"/>
    <row r="3" spans="1:4" ht="20.100000000000001" customHeight="1" x14ac:dyDescent="0.25"/>
    <row r="4" spans="1:4" ht="20.100000000000001" customHeight="1" x14ac:dyDescent="0.25"/>
    <row r="5" spans="1:4" ht="20.100000000000001" customHeight="1" x14ac:dyDescent="0.25"/>
    <row r="6" spans="1:4" ht="20.100000000000001" customHeight="1" x14ac:dyDescent="0.25"/>
    <row r="7" spans="1:4" ht="20.100000000000001" customHeight="1" x14ac:dyDescent="0.25"/>
    <row r="8" spans="1:4" ht="20.100000000000001" customHeight="1" x14ac:dyDescent="0.25"/>
    <row r="9" spans="1:4" ht="20.100000000000001" customHeight="1" x14ac:dyDescent="0.25"/>
    <row r="10" spans="1:4" ht="20.100000000000001" customHeight="1" x14ac:dyDescent="0.25"/>
    <row r="11" spans="1:4" ht="20.100000000000001" customHeight="1" x14ac:dyDescent="0.25"/>
    <row r="12" spans="1:4" ht="20.100000000000001" customHeight="1" x14ac:dyDescent="0.25">
      <c r="A12" s="49" t="s">
        <v>36</v>
      </c>
      <c r="B12" s="50"/>
      <c r="C12" s="49" t="s">
        <v>35</v>
      </c>
      <c r="D12" s="50"/>
    </row>
    <row r="13" spans="1:4" ht="20.100000000000001" customHeight="1" x14ac:dyDescent="0.25">
      <c r="A13" s="18" t="s">
        <v>14</v>
      </c>
      <c r="B13" s="22">
        <v>70340</v>
      </c>
      <c r="C13" s="18" t="s">
        <v>34</v>
      </c>
      <c r="D13" s="22">
        <v>680100</v>
      </c>
    </row>
    <row r="14" spans="1:4" ht="20.100000000000001" customHeight="1" x14ac:dyDescent="0.25">
      <c r="A14" s="18" t="s">
        <v>26</v>
      </c>
      <c r="B14" s="22">
        <v>65600</v>
      </c>
      <c r="C14" s="18"/>
      <c r="D14" s="22"/>
    </row>
    <row r="15" spans="1:4" ht="20.100000000000001" customHeight="1" x14ac:dyDescent="0.25">
      <c r="A15" s="18" t="s">
        <v>27</v>
      </c>
      <c r="B15" s="22">
        <v>17600</v>
      </c>
      <c r="C15" s="18"/>
      <c r="D15" s="22"/>
    </row>
    <row r="16" spans="1:4" ht="20.100000000000001" customHeight="1" x14ac:dyDescent="0.25">
      <c r="A16" s="18" t="s">
        <v>28</v>
      </c>
      <c r="B16" s="22">
        <v>245200</v>
      </c>
      <c r="C16" s="18"/>
      <c r="D16" s="22"/>
    </row>
    <row r="17" spans="1:4" ht="20.100000000000001" customHeight="1" x14ac:dyDescent="0.25">
      <c r="A17" s="18" t="s">
        <v>29</v>
      </c>
      <c r="B17" s="22">
        <v>123600</v>
      </c>
      <c r="C17" s="18"/>
      <c r="D17" s="22"/>
    </row>
    <row r="18" spans="1:4" ht="20.100000000000001" customHeight="1" x14ac:dyDescent="0.25">
      <c r="A18" s="18" t="s">
        <v>18</v>
      </c>
      <c r="B18" s="22">
        <v>10660</v>
      </c>
      <c r="C18" s="18"/>
      <c r="D18" s="22"/>
    </row>
    <row r="19" spans="1:4" ht="20.100000000000001" customHeight="1" x14ac:dyDescent="0.25">
      <c r="A19" s="18" t="s">
        <v>11</v>
      </c>
      <c r="B19" s="22">
        <v>15500</v>
      </c>
      <c r="C19" s="18"/>
      <c r="D19" s="22"/>
    </row>
    <row r="20" spans="1:4" ht="20.100000000000001" customHeight="1" x14ac:dyDescent="0.25">
      <c r="A20" s="18" t="s">
        <v>30</v>
      </c>
      <c r="B20" s="22">
        <v>44600</v>
      </c>
      <c r="C20" s="18"/>
      <c r="D20" s="22"/>
    </row>
    <row r="21" spans="1:4" ht="20.100000000000001" customHeight="1" x14ac:dyDescent="0.25">
      <c r="A21" s="21" t="s">
        <v>31</v>
      </c>
      <c r="B21" s="22">
        <f>SUM(B13:B20)</f>
        <v>593100</v>
      </c>
      <c r="C21" s="21" t="s">
        <v>37</v>
      </c>
      <c r="D21" s="22">
        <f>D13</f>
        <v>680100</v>
      </c>
    </row>
    <row r="22" spans="1:4" ht="20.100000000000001" customHeight="1" x14ac:dyDescent="0.25">
      <c r="A22" s="18" t="s">
        <v>32</v>
      </c>
      <c r="B22" s="22">
        <f>+D21-B21</f>
        <v>87000</v>
      </c>
      <c r="C22" s="18"/>
      <c r="D22" s="22"/>
    </row>
    <row r="23" spans="1:4" ht="20.100000000000001" customHeight="1" x14ac:dyDescent="0.25">
      <c r="A23" s="21" t="s">
        <v>33</v>
      </c>
      <c r="B23" s="22">
        <v>680100</v>
      </c>
      <c r="C23" s="21" t="s">
        <v>33</v>
      </c>
      <c r="D23" s="22">
        <v>680100</v>
      </c>
    </row>
    <row r="24" spans="1:4" ht="20.100000000000001" customHeight="1" x14ac:dyDescent="0.25"/>
    <row r="25" spans="1:4" ht="20.100000000000001" customHeight="1" x14ac:dyDescent="0.25">
      <c r="A25" s="23"/>
      <c r="B25" s="5"/>
      <c r="C25" s="5"/>
    </row>
    <row r="26" spans="1:4" ht="20.100000000000001" customHeight="1" x14ac:dyDescent="0.25">
      <c r="A26" s="5"/>
      <c r="B26" s="5"/>
      <c r="C26" s="5"/>
    </row>
    <row r="27" spans="1:4" ht="20.100000000000001" customHeight="1" x14ac:dyDescent="0.25">
      <c r="A27" s="5"/>
      <c r="B27" s="5"/>
      <c r="C27" s="5"/>
    </row>
    <row r="28" spans="1:4" ht="20.100000000000001" customHeight="1" x14ac:dyDescent="0.25">
      <c r="A28" s="5"/>
      <c r="B28" s="5"/>
      <c r="C28" s="5"/>
    </row>
    <row r="29" spans="1:4" ht="20.100000000000001" customHeight="1" x14ac:dyDescent="0.25"/>
    <row r="30" spans="1:4" ht="20.100000000000001" customHeight="1" x14ac:dyDescent="0.25"/>
  </sheetData>
  <mergeCells count="3">
    <mergeCell ref="A12:B12"/>
    <mergeCell ref="C12:D12"/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290F-A1DC-4831-9FF2-334C402F793E}">
  <dimension ref="A1:F37"/>
  <sheetViews>
    <sheetView tabSelected="1" workbookViewId="0">
      <selection activeCell="A26" sqref="A26"/>
    </sheetView>
  </sheetViews>
  <sheetFormatPr baseColWidth="10" defaultRowHeight="15" x14ac:dyDescent="0.25"/>
  <cols>
    <col min="1" max="1" width="34.28515625" customWidth="1"/>
    <col min="2" max="2" width="23" customWidth="1"/>
    <col min="3" max="3" width="22.7109375" customWidth="1"/>
    <col min="4" max="4" width="17.42578125" customWidth="1"/>
    <col min="5" max="5" width="17.28515625" customWidth="1"/>
  </cols>
  <sheetData>
    <row r="1" spans="1:6" ht="30" customHeight="1" x14ac:dyDescent="0.25">
      <c r="A1" s="47" t="s">
        <v>43</v>
      </c>
      <c r="B1" s="47"/>
      <c r="C1" s="47"/>
      <c r="D1" s="47"/>
      <c r="E1" s="47"/>
      <c r="F1" s="47"/>
    </row>
    <row r="2" spans="1:6" ht="20.100000000000001" customHeight="1" x14ac:dyDescent="0.25"/>
    <row r="3" spans="1:6" ht="20.100000000000001" customHeight="1" x14ac:dyDescent="0.25"/>
    <row r="4" spans="1:6" ht="20.100000000000001" customHeight="1" x14ac:dyDescent="0.25"/>
    <row r="5" spans="1:6" ht="20.100000000000001" customHeight="1" x14ac:dyDescent="0.25"/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spans="1:1" ht="20.100000000000001" customHeight="1" x14ac:dyDescent="0.25"/>
    <row r="18" spans="1:1" ht="20.100000000000001" customHeight="1" x14ac:dyDescent="0.25"/>
    <row r="19" spans="1:1" ht="20.100000000000001" customHeight="1" x14ac:dyDescent="0.25"/>
    <row r="20" spans="1:1" ht="20.100000000000001" customHeight="1" x14ac:dyDescent="0.25"/>
    <row r="21" spans="1:1" ht="20.100000000000001" customHeight="1" x14ac:dyDescent="0.25"/>
    <row r="22" spans="1:1" ht="20.100000000000001" customHeight="1" x14ac:dyDescent="0.25"/>
    <row r="23" spans="1:1" ht="20.100000000000001" customHeight="1" x14ac:dyDescent="0.25"/>
    <row r="24" spans="1:1" ht="20.100000000000001" customHeight="1" x14ac:dyDescent="0.25"/>
    <row r="25" spans="1:1" ht="20.100000000000001" customHeight="1" x14ac:dyDescent="0.25"/>
    <row r="26" spans="1:1" ht="20.100000000000001" customHeight="1" x14ac:dyDescent="0.25">
      <c r="A26" t="s">
        <v>74</v>
      </c>
    </row>
    <row r="27" spans="1:1" ht="20.100000000000001" customHeight="1" x14ac:dyDescent="0.25">
      <c r="A27" t="s">
        <v>39</v>
      </c>
    </row>
    <row r="28" spans="1:1" ht="20.100000000000001" customHeight="1" x14ac:dyDescent="0.25">
      <c r="A28" t="s">
        <v>40</v>
      </c>
    </row>
    <row r="29" spans="1:1" ht="20.100000000000001" customHeight="1" x14ac:dyDescent="0.25">
      <c r="A29" t="s">
        <v>41</v>
      </c>
    </row>
    <row r="30" spans="1:1" ht="20.100000000000001" customHeight="1" x14ac:dyDescent="0.25"/>
    <row r="31" spans="1:1" ht="20.100000000000001" customHeight="1" x14ac:dyDescent="0.25"/>
    <row r="32" spans="1: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Exercice 1</vt:lpstr>
      <vt:lpstr>Exercice 2</vt:lpstr>
      <vt:lpstr>Exercice 3</vt:lpstr>
      <vt:lpstr>Exercice 4</vt:lpstr>
      <vt:lpstr>Exercice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Sylvie</cp:lastModifiedBy>
  <dcterms:created xsi:type="dcterms:W3CDTF">2019-09-25T17:08:56Z</dcterms:created>
  <dcterms:modified xsi:type="dcterms:W3CDTF">2019-10-14T16:32:48Z</dcterms:modified>
</cp:coreProperties>
</file>